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 (Hung)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7" i="1" l="1"/>
  <c r="C17" i="1"/>
  <c r="B17" i="1"/>
  <c r="F16" i="1"/>
  <c r="E16" i="1"/>
  <c r="C16" i="1"/>
  <c r="B16" i="1"/>
  <c r="F15" i="1"/>
  <c r="E15" i="1"/>
  <c r="C15" i="1"/>
  <c r="B15" i="1"/>
  <c r="G6" i="1"/>
  <c r="G7" i="1"/>
  <c r="G8" i="1"/>
  <c r="G9" i="1"/>
  <c r="G10" i="1"/>
  <c r="G11" i="1"/>
  <c r="G12" i="1"/>
  <c r="G5" i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12" i="1"/>
  <c r="H12" i="1" s="1"/>
  <c r="D5" i="1"/>
  <c r="E17" i="1" s="1"/>
  <c r="H5" i="1" l="1"/>
  <c r="H17" i="1" l="1"/>
  <c r="H16" i="1"/>
  <c r="H15" i="1"/>
</calcChain>
</file>

<file path=xl/sharedStrings.xml><?xml version="1.0" encoding="utf-8"?>
<sst xmlns="http://schemas.openxmlformats.org/spreadsheetml/2006/main" count="20" uniqueCount="20">
  <si>
    <t>STUDENT</t>
  </si>
  <si>
    <t>Test 1</t>
  </si>
  <si>
    <t>Assign 1</t>
  </si>
  <si>
    <t>Assign 2</t>
  </si>
  <si>
    <t>Test 2</t>
  </si>
  <si>
    <t>Janey</t>
  </si>
  <si>
    <t>Kyle</t>
  </si>
  <si>
    <t>Cartman</t>
  </si>
  <si>
    <t xml:space="preserve">Stan </t>
  </si>
  <si>
    <t>Kenny</t>
  </si>
  <si>
    <t>Chef</t>
  </si>
  <si>
    <t>Wendy</t>
  </si>
  <si>
    <t>Jeff</t>
  </si>
  <si>
    <t>75% of Final Grade</t>
  </si>
  <si>
    <t>25% of Final Grade</t>
  </si>
  <si>
    <t>Final Mark</t>
  </si>
  <si>
    <t>SOUTH PARK CLASS Marks</t>
  </si>
  <si>
    <t>Class average:</t>
  </si>
  <si>
    <t>Highest mark:</t>
  </si>
  <si>
    <t>Lowest Mark: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</si>
</sst>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12.85546875" bestFit="1" customWidth="1"/>
    <col min="2" max="7" width="9.140625" customWidth="1"/>
    <col min="8" max="8" width="10.28515625" bestFit="1" customWidth="1"/>
  </cols>
  <sheetData>
    <row r="1" spans="1:8" ht="26.25" x14ac:dyDescent="0.4">
      <c r="A1" s="17" t="s">
        <v>16</v>
      </c>
      <c r="B1" s="18"/>
      <c r="C1" s="18"/>
      <c r="D1" s="18"/>
      <c r="E1" s="18"/>
      <c r="F1" s="18"/>
      <c r="G1" s="18"/>
      <c r="H1" s="19"/>
    </row>
    <row r="2" spans="1:8" x14ac:dyDescent="0.25">
      <c r="A2" s="1"/>
      <c r="B2" s="5"/>
      <c r="C2" s="5"/>
      <c r="D2" s="5"/>
      <c r="E2" s="5"/>
      <c r="F2" s="5"/>
      <c r="G2" s="5"/>
      <c r="H2" s="6"/>
    </row>
    <row r="3" spans="1:8" x14ac:dyDescent="0.25">
      <c r="A3" s="1"/>
      <c r="B3" s="5"/>
      <c r="C3" s="5"/>
      <c r="D3" s="5"/>
      <c r="E3" s="5"/>
      <c r="F3" s="5"/>
      <c r="G3" s="5"/>
      <c r="H3" s="6"/>
    </row>
    <row r="4" spans="1:8" ht="45" x14ac:dyDescent="0.25">
      <c r="A4" s="15" t="s">
        <v>0</v>
      </c>
      <c r="B4" s="13" t="s">
        <v>1</v>
      </c>
      <c r="C4" s="13" t="s">
        <v>4</v>
      </c>
      <c r="D4" s="14" t="s">
        <v>13</v>
      </c>
      <c r="E4" s="13" t="s">
        <v>2</v>
      </c>
      <c r="F4" s="13" t="s">
        <v>3</v>
      </c>
      <c r="G4" s="14" t="s">
        <v>14</v>
      </c>
      <c r="H4" s="16" t="s">
        <v>15</v>
      </c>
    </row>
    <row r="5" spans="1:8" x14ac:dyDescent="0.25">
      <c r="A5" s="1" t="s">
        <v>7</v>
      </c>
      <c r="B5" s="2">
        <v>66</v>
      </c>
      <c r="C5" s="2">
        <v>55</v>
      </c>
      <c r="D5" s="3">
        <f>SUM(B5+C5/75)</f>
        <v>66.733333333333334</v>
      </c>
      <c r="E5" s="2">
        <v>89</v>
      </c>
      <c r="F5" s="2">
        <v>75</v>
      </c>
      <c r="G5" s="2">
        <f>SUM(E5+F5/25)</f>
        <v>92</v>
      </c>
      <c r="H5" s="4">
        <f>SUM(D5+G5/100)</f>
        <v>67.653333333333336</v>
      </c>
    </row>
    <row r="6" spans="1:8" x14ac:dyDescent="0.25">
      <c r="A6" s="1" t="s">
        <v>10</v>
      </c>
      <c r="B6" s="2">
        <v>55</v>
      </c>
      <c r="C6" s="2">
        <v>59</v>
      </c>
      <c r="D6" s="3">
        <f t="shared" ref="D6:D12" si="0">SUM(B6+C6/75)</f>
        <v>55.786666666666669</v>
      </c>
      <c r="E6" s="2">
        <v>62</v>
      </c>
      <c r="F6" s="2">
        <v>50</v>
      </c>
      <c r="G6" s="2">
        <f t="shared" ref="G6:G12" si="1">SUM(E6+F6/25)</f>
        <v>64</v>
      </c>
      <c r="H6" s="4">
        <f t="shared" ref="H6:H12" si="2">SUM(D6+G6/100)</f>
        <v>56.426666666666669</v>
      </c>
    </row>
    <row r="7" spans="1:8" x14ac:dyDescent="0.25">
      <c r="A7" s="1" t="s">
        <v>5</v>
      </c>
      <c r="B7" s="2">
        <v>85</v>
      </c>
      <c r="C7" s="2">
        <v>79</v>
      </c>
      <c r="D7" s="3">
        <f t="shared" si="0"/>
        <v>86.053333333333327</v>
      </c>
      <c r="E7" s="2">
        <v>91</v>
      </c>
      <c r="F7" s="2">
        <v>89</v>
      </c>
      <c r="G7" s="3">
        <f t="shared" si="1"/>
        <v>94.56</v>
      </c>
      <c r="H7" s="4">
        <f t="shared" si="2"/>
        <v>86.998933333333326</v>
      </c>
    </row>
    <row r="8" spans="1:8" x14ac:dyDescent="0.25">
      <c r="A8" s="1" t="s">
        <v>12</v>
      </c>
      <c r="B8" s="2">
        <v>33</v>
      </c>
      <c r="C8" s="2">
        <v>43</v>
      </c>
      <c r="D8" s="3">
        <f t="shared" si="0"/>
        <v>33.573333333333331</v>
      </c>
      <c r="E8" s="2">
        <v>49</v>
      </c>
      <c r="F8" s="2">
        <v>31</v>
      </c>
      <c r="G8" s="3">
        <f t="shared" si="1"/>
        <v>50.24</v>
      </c>
      <c r="H8" s="4">
        <f t="shared" si="2"/>
        <v>34.075733333333332</v>
      </c>
    </row>
    <row r="9" spans="1:8" x14ac:dyDescent="0.25">
      <c r="A9" s="1" t="s">
        <v>9</v>
      </c>
      <c r="B9" s="2">
        <v>82</v>
      </c>
      <c r="C9" s="2">
        <v>83</v>
      </c>
      <c r="D9" s="3">
        <f t="shared" si="0"/>
        <v>83.106666666666669</v>
      </c>
      <c r="E9" s="2">
        <v>93</v>
      </c>
      <c r="F9" s="2">
        <v>80</v>
      </c>
      <c r="G9" s="3">
        <f t="shared" si="1"/>
        <v>96.2</v>
      </c>
      <c r="H9" s="4">
        <f t="shared" si="2"/>
        <v>84.068666666666672</v>
      </c>
    </row>
    <row r="10" spans="1:8" x14ac:dyDescent="0.25">
      <c r="A10" s="1" t="s">
        <v>6</v>
      </c>
      <c r="B10" s="2">
        <v>65</v>
      </c>
      <c r="C10" s="2">
        <v>72</v>
      </c>
      <c r="D10" s="3">
        <f t="shared" si="0"/>
        <v>65.959999999999994</v>
      </c>
      <c r="E10" s="2">
        <v>81</v>
      </c>
      <c r="F10" s="2">
        <v>83</v>
      </c>
      <c r="G10" s="3">
        <f t="shared" si="1"/>
        <v>84.32</v>
      </c>
      <c r="H10" s="4">
        <f t="shared" si="2"/>
        <v>66.80319999999999</v>
      </c>
    </row>
    <row r="11" spans="1:8" x14ac:dyDescent="0.25">
      <c r="A11" s="1" t="s">
        <v>8</v>
      </c>
      <c r="B11" s="2">
        <v>77</v>
      </c>
      <c r="C11" s="2">
        <v>73</v>
      </c>
      <c r="D11" s="3">
        <f t="shared" si="0"/>
        <v>77.973333333333329</v>
      </c>
      <c r="E11" s="2">
        <v>64</v>
      </c>
      <c r="F11" s="2">
        <v>93</v>
      </c>
      <c r="G11" s="3">
        <f t="shared" si="1"/>
        <v>67.72</v>
      </c>
      <c r="H11" s="4">
        <f t="shared" si="2"/>
        <v>78.650533333333328</v>
      </c>
    </row>
    <row r="12" spans="1:8" x14ac:dyDescent="0.25">
      <c r="A12" s="1" t="s">
        <v>11</v>
      </c>
      <c r="B12" s="2">
        <v>82</v>
      </c>
      <c r="C12" s="2">
        <v>88</v>
      </c>
      <c r="D12" s="3">
        <f t="shared" si="0"/>
        <v>83.173333333333332</v>
      </c>
      <c r="E12" s="2">
        <v>78</v>
      </c>
      <c r="F12" s="2">
        <v>79</v>
      </c>
      <c r="G12" s="3">
        <f t="shared" si="1"/>
        <v>81.16</v>
      </c>
      <c r="H12" s="4">
        <f t="shared" si="2"/>
        <v>83.984933333333331</v>
      </c>
    </row>
    <row r="13" spans="1:8" x14ac:dyDescent="0.25">
      <c r="A13" s="1"/>
      <c r="B13" s="5"/>
      <c r="C13" s="5"/>
      <c r="D13" s="5"/>
      <c r="E13" s="5"/>
      <c r="F13" s="5"/>
      <c r="G13" s="5"/>
      <c r="H13" s="6"/>
    </row>
    <row r="14" spans="1:8" x14ac:dyDescent="0.25">
      <c r="A14" s="1"/>
      <c r="B14" s="5"/>
      <c r="C14" s="5"/>
      <c r="D14" s="5"/>
      <c r="E14" s="5"/>
      <c r="F14" s="5"/>
      <c r="G14" s="5"/>
      <c r="H14" s="6"/>
    </row>
    <row r="15" spans="1:8" x14ac:dyDescent="0.25">
      <c r="A15" s="11" t="s">
        <v>17</v>
      </c>
      <c r="B15" s="3">
        <f>AVERAGE(B5:B12)</f>
        <v>68.125</v>
      </c>
      <c r="C15" s="3">
        <f>AVERAGE(C5:C12)</f>
        <v>69</v>
      </c>
      <c r="D15" s="2"/>
      <c r="E15" s="3">
        <f>AVERAGE(E5:E12)</f>
        <v>75.875</v>
      </c>
      <c r="F15" s="3">
        <f>AVERAGE(F5:F12)</f>
        <v>72.5</v>
      </c>
      <c r="G15" s="2"/>
      <c r="H15" s="4">
        <f>AVERAGE(H5:H12)</f>
        <v>69.832750000000004</v>
      </c>
    </row>
    <row r="16" spans="1:8" x14ac:dyDescent="0.25">
      <c r="A16" s="11" t="s">
        <v>18</v>
      </c>
      <c r="B16" s="2">
        <f>MAX(B5:B12)</f>
        <v>85</v>
      </c>
      <c r="C16" s="2">
        <f>MAX(C5:C12)</f>
        <v>88</v>
      </c>
      <c r="D16" s="2"/>
      <c r="E16" s="2">
        <f>MAX(E5:E12)</f>
        <v>93</v>
      </c>
      <c r="F16" s="2">
        <f>MAX(F5:F12)</f>
        <v>93</v>
      </c>
      <c r="G16" s="2"/>
      <c r="H16" s="4">
        <f>MAX(H5:H12)</f>
        <v>86.998933333333326</v>
      </c>
    </row>
    <row r="17" spans="1:8" ht="15.75" thickBot="1" x14ac:dyDescent="0.3">
      <c r="A17" s="12" t="s">
        <v>19</v>
      </c>
      <c r="B17" s="7">
        <f>MIN(B5:B12)</f>
        <v>33</v>
      </c>
      <c r="C17" s="7">
        <f>MIN(C5:C12)</f>
        <v>43</v>
      </c>
      <c r="D17" s="7"/>
      <c r="E17" s="8">
        <f>MIN(D5:D12)</f>
        <v>33.573333333333331</v>
      </c>
      <c r="F17" s="7">
        <f>MIN(F5:F12)</f>
        <v>31</v>
      </c>
      <c r="G17" s="7"/>
      <c r="H17" s="9">
        <f>MIN(H5:H12)</f>
        <v>34.075733333333332</v>
      </c>
    </row>
    <row r="25" spans="1:8" x14ac:dyDescent="0.25">
      <c r="D25" s="10"/>
    </row>
  </sheetData>
  <sortState ref="A5:F12">
    <sortCondition ref="A5"/>
  </sortState>
  <mergeCells count="1">
    <mergeCell ref="A1:H1"/>
  </mergeCells>
  <pageMargins left="0.7" right="0.7" top="0.75" bottom="0.75" header="0.3" footer="0.3"/>
  <pageSetup orientation="portrait" r:id="rId1"/>
  <headerFooter>
    <oddFooter>&amp;RHung Dam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Dam, Hung</dc:creator>
  <cp:lastModifiedBy>Hung Dam</cp:lastModifiedBy>
  <dcterms:created xsi:type="dcterms:W3CDTF">2015-04-30T15:03:00Z</dcterms:created>
  <dcterms:modified xsi:type="dcterms:W3CDTF">2015-05-29T10:31:03Z</dcterms:modified>
</cp:coreProperties>
</file>